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</sheets>
  <definedNames>
    <definedName name="_Date_">'Таблица1'!#REF!</definedName>
    <definedName name="_Otchet_Period_Source__AT_ObjectName">'Таблица1'!#REF!</definedName>
    <definedName name="_PBuh_">#REF!</definedName>
    <definedName name="_Period_">'Таблица1'!#REF!</definedName>
    <definedName name="_PRuk_">#REF!</definedName>
    <definedName name="_xlnm.Print_Titles" localSheetId="0">'Таблица1'!$4:$6</definedName>
  </definedNames>
  <calcPr fullCalcOnLoad="1"/>
</workbook>
</file>

<file path=xl/sharedStrings.xml><?xml version="1.0" encoding="utf-8"?>
<sst xmlns="http://schemas.openxmlformats.org/spreadsheetml/2006/main" count="74" uniqueCount="72">
  <si>
    <t>Образование</t>
  </si>
  <si>
    <t>000 0700 0000000 000 000</t>
  </si>
  <si>
    <t>000 0800 0000000 000 000</t>
  </si>
  <si>
    <t>Исполнено в отчетном периоде</t>
  </si>
  <si>
    <t xml:space="preserve">% исполнения </t>
  </si>
  <si>
    <t>Код бюджетной классификации</t>
  </si>
  <si>
    <t xml:space="preserve">Сведения об исполнении местного бюджета Балтайского муниципального района </t>
  </si>
  <si>
    <t>(тыс.руб.)</t>
  </si>
  <si>
    <t>Доходы</t>
  </si>
  <si>
    <t>Всего:</t>
  </si>
  <si>
    <t>Доходы бюджета - Всего</t>
  </si>
  <si>
    <t>Налоговые и неналоговые доходы</t>
  </si>
  <si>
    <t>Безвозмездные поступления</t>
  </si>
  <si>
    <t>Социальная политика</t>
  </si>
  <si>
    <t>000 1000 0000000 000 000</t>
  </si>
  <si>
    <t>Межбюджетные трансферты</t>
  </si>
  <si>
    <t>000 1100 0000000 000 000</t>
  </si>
  <si>
    <t>Результат исполнения бюджета (дефицит "--", профицит "+")</t>
  </si>
  <si>
    <t>000 7900 0000000 000 000</t>
  </si>
  <si>
    <t xml:space="preserve"> Наименование показателя</t>
  </si>
  <si>
    <t>Код листа</t>
  </si>
  <si>
    <t>2</t>
  </si>
  <si>
    <t>000 8 50 00000 00 0000 000</t>
  </si>
  <si>
    <t>000 1 00 00000 00 0000 000</t>
  </si>
  <si>
    <t>000 2 00 00000 00 0000 000</t>
  </si>
  <si>
    <t>000 9600 0000000 000 000</t>
  </si>
  <si>
    <t>Общегосударственные вопросы</t>
  </si>
  <si>
    <t>000 0100 0000000 000 000</t>
  </si>
  <si>
    <t>Расходы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</si>
  <si>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</si>
  <si>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</si>
  <si>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</si>
  <si>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</si>
  <si>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Наименование показателя</t>
  </si>
  <si>
    <t>Код источника финансирования</t>
  </si>
  <si>
    <t>Источники финансирования дефицита бюджета</t>
  </si>
  <si>
    <t xml:space="preserve">Источники финансирования дефицита бюджетов – всего:             </t>
  </si>
  <si>
    <t xml:space="preserve">Изменение остатков средств на счетах по учету средств бюджета              </t>
  </si>
  <si>
    <t>Сведения</t>
  </si>
  <si>
    <t>(тыс. руб.)</t>
  </si>
  <si>
    <t>Фактические затраты на оплату труда и начисления на оплату труда нарастающим итогом с начала года- всего</t>
  </si>
  <si>
    <t>В том числе</t>
  </si>
  <si>
    <t>За счет средств местного бюджета</t>
  </si>
  <si>
    <t>За счет средств от предпринимательской и иной приносящей доход деятельности</t>
  </si>
  <si>
    <t>Работники муниципальных учреждений, подведомственных администрации муниципального района</t>
  </si>
  <si>
    <t>ИТОГО:</t>
  </si>
  <si>
    <t xml:space="preserve">Среднесписочная
численность работников за отчетный период (человек)
</t>
  </si>
  <si>
    <t>Муниципальные служащие района</t>
  </si>
  <si>
    <t xml:space="preserve">Наименование категории работников
</t>
  </si>
  <si>
    <t>х</t>
  </si>
  <si>
    <t>Национальная оборона</t>
  </si>
  <si>
    <t>000 0200 0000000 000 000</t>
  </si>
  <si>
    <t>Физическая культура и спорт</t>
  </si>
  <si>
    <t>Средства массовой информации</t>
  </si>
  <si>
    <t>Культура, кинематография</t>
  </si>
  <si>
    <t>000 1200 0000000 000 000</t>
  </si>
  <si>
    <t>Обслуживание государственного и муниципального долга</t>
  </si>
  <si>
    <t>000 1300 0000000 000 000</t>
  </si>
  <si>
    <t>000 1400 0000000 000 000</t>
  </si>
  <si>
    <t>Национальная экономика</t>
  </si>
  <si>
    <t>000 0400 0000000 000 000</t>
  </si>
  <si>
    <t>Источники внутреннего финансирования  дефицита бюджета всего</t>
  </si>
  <si>
    <t>000 01 01 00 00 00 0000 000</t>
  </si>
  <si>
    <t>000 01 05 00 00 05 0000 000</t>
  </si>
  <si>
    <t>о численности муниципальных служащих Балтайского муниципального района и работников</t>
  </si>
  <si>
    <t>муниципальных учреждений с указанием фактических затрат на их денежное содержание на их денежное содержание</t>
  </si>
  <si>
    <t>по состоянию на 1 апреля 2016 года</t>
  </si>
  <si>
    <t>Утвержденные бюджетные назначения на 1 апреля 2016 года</t>
  </si>
  <si>
    <t xml:space="preserve"> на 1 апреля 2016 года.</t>
  </si>
  <si>
    <t>Утвержденные бюджетные назначения на 1 апреля 2016 год</t>
  </si>
  <si>
    <t>Здравоохранение</t>
  </si>
  <si>
    <t>000 0900 0000000 000 000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</si>
</sst>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15" zoomScaleNormal="115" zoomScalePageLayoutView="0" workbookViewId="0" topLeftCell="A1">
      <selection activeCell="E26" sqref="E26"/>
    </sheetView>
  </sheetViews>
  <sheetFormatPr defaultColWidth="9.00390625" defaultRowHeight="12.75"/>
  <cols>
    <col min="1" max="1" width="56.25390625" style="0" customWidth="1"/>
    <col min="2" max="2" width="6.125" style="0" hidden="1" customWidth="1"/>
    <col min="3" max="3" width="23.75390625" style="0" customWidth="1"/>
    <col min="4" max="4" width="22.00390625" style="0" customWidth="1"/>
    <col min="5" max="5" width="15.00390625" style="0" customWidth="1"/>
    <col min="6" max="6" width="11.375" style="0" customWidth="1"/>
  </cols>
  <sheetData>
    <row r="1" spans="1:7" s="1" customFormat="1" ht="16.5" customHeight="1">
      <c r="A1" s="34" t="s">
        <v>6</v>
      </c>
      <c r="B1" s="34"/>
      <c r="C1" s="34"/>
      <c r="D1" s="34"/>
      <c r="E1" s="34"/>
      <c r="F1" s="34"/>
      <c r="G1" s="4"/>
    </row>
    <row r="2" spans="1:8" ht="12.75" customHeight="1">
      <c r="A2" s="36" t="s">
        <v>66</v>
      </c>
      <c r="B2" s="36"/>
      <c r="C2" s="36"/>
      <c r="D2" s="36"/>
      <c r="E2" s="36"/>
      <c r="F2" s="36"/>
      <c r="G2" s="36"/>
      <c r="H2" s="2"/>
    </row>
    <row r="3" spans="1:7" ht="12.75">
      <c r="A3" s="6"/>
      <c r="B3" s="6"/>
      <c r="C3" s="6"/>
      <c r="D3" s="7"/>
      <c r="E3" s="24"/>
      <c r="F3" s="25" t="s">
        <v>7</v>
      </c>
      <c r="G3" s="24"/>
    </row>
    <row r="4" spans="1:7" ht="26.25" customHeight="1">
      <c r="A4" s="30" t="s">
        <v>19</v>
      </c>
      <c r="B4" s="30" t="s">
        <v>20</v>
      </c>
      <c r="C4" s="30" t="s">
        <v>5</v>
      </c>
      <c r="D4" s="35" t="s">
        <v>67</v>
      </c>
      <c r="E4" s="35" t="s">
        <v>3</v>
      </c>
      <c r="F4" s="30" t="s">
        <v>4</v>
      </c>
      <c r="G4" s="24"/>
    </row>
    <row r="5" spans="1:7" ht="12.75" customHeight="1">
      <c r="A5" s="30"/>
      <c r="B5" s="30"/>
      <c r="C5" s="30"/>
      <c r="D5" s="35"/>
      <c r="E5" s="35"/>
      <c r="F5" s="30"/>
      <c r="G5" s="24"/>
    </row>
    <row r="6" spans="1:7" ht="10.5" customHeight="1">
      <c r="A6" s="10">
        <v>1</v>
      </c>
      <c r="B6" s="9" t="s">
        <v>21</v>
      </c>
      <c r="C6" s="9" t="s">
        <v>21</v>
      </c>
      <c r="D6" s="11">
        <v>3</v>
      </c>
      <c r="E6" s="11">
        <v>4</v>
      </c>
      <c r="F6" s="8">
        <v>5</v>
      </c>
      <c r="G6" s="24"/>
    </row>
    <row r="7" spans="1:7" ht="12.75">
      <c r="A7" s="38" t="s">
        <v>8</v>
      </c>
      <c r="B7" s="39"/>
      <c r="C7" s="39"/>
      <c r="D7" s="39"/>
      <c r="E7" s="39"/>
      <c r="F7" s="40"/>
      <c r="G7" s="24"/>
    </row>
    <row r="8" spans="1:7" ht="13.5" customHeight="1">
      <c r="A8" s="12" t="s">
        <v>10</v>
      </c>
      <c r="B8" s="13">
        <v>2</v>
      </c>
      <c r="C8" s="13" t="s">
        <v>22</v>
      </c>
      <c r="D8" s="14">
        <v>183718.68</v>
      </c>
      <c r="E8" s="14">
        <v>37632.68</v>
      </c>
      <c r="F8" s="15">
        <f>E8/D8</f>
        <v>0.20483861521321622</v>
      </c>
      <c r="G8" s="24"/>
    </row>
    <row r="9" spans="1:7" ht="13.5" customHeight="1">
      <c r="A9" s="12" t="s">
        <v>11</v>
      </c>
      <c r="B9" s="13">
        <v>10</v>
      </c>
      <c r="C9" s="13" t="s">
        <v>23</v>
      </c>
      <c r="D9" s="14">
        <v>25423.8</v>
      </c>
      <c r="E9" s="14">
        <v>6495.47</v>
      </c>
      <c r="F9" s="15">
        <f>E9/D9</f>
        <v>0.25548777130090705</v>
      </c>
      <c r="G9" s="24"/>
    </row>
    <row r="10" spans="1:7" ht="12.75" customHeight="1">
      <c r="A10" s="12" t="s">
        <v>12</v>
      </c>
      <c r="B10" s="13">
        <v>8670</v>
      </c>
      <c r="C10" s="13" t="s">
        <v>24</v>
      </c>
      <c r="D10" s="14">
        <v>158294.88</v>
      </c>
      <c r="E10" s="14">
        <v>31137.21</v>
      </c>
      <c r="F10" s="15">
        <f>E10/D10</f>
        <v>0.19670383527249902</v>
      </c>
      <c r="G10" s="24"/>
    </row>
    <row r="11" spans="1:7" ht="12.75">
      <c r="A11" s="41" t="s">
        <v>28</v>
      </c>
      <c r="B11" s="41"/>
      <c r="C11" s="41"/>
      <c r="D11" s="41"/>
      <c r="E11" s="41"/>
      <c r="F11" s="41"/>
      <c r="G11" s="24"/>
    </row>
    <row r="12" spans="1:7" ht="12.75">
      <c r="A12" s="16" t="s">
        <v>26</v>
      </c>
      <c r="B12" s="13">
        <v>190</v>
      </c>
      <c r="C12" s="13" t="s">
        <v>27</v>
      </c>
      <c r="D12" s="14">
        <v>19662.19</v>
      </c>
      <c r="E12" s="14">
        <v>5214.48</v>
      </c>
      <c r="F12" s="15">
        <f>E12/D12</f>
        <v>0.26520341833742833</v>
      </c>
      <c r="G12" s="24"/>
    </row>
    <row r="13" spans="1:7" ht="12.75">
      <c r="A13" s="16" t="s">
        <v>50</v>
      </c>
      <c r="B13" s="13"/>
      <c r="C13" s="13" t="s">
        <v>51</v>
      </c>
      <c r="D13" s="14">
        <v>0</v>
      </c>
      <c r="E13" s="14">
        <v>0</v>
      </c>
      <c r="F13" s="15">
        <v>0</v>
      </c>
      <c r="G13" s="24"/>
    </row>
    <row r="14" spans="1:7" ht="12.75">
      <c r="A14" s="16" t="s">
        <v>29</v>
      </c>
      <c r="B14" s="13">
        <v>5130</v>
      </c>
      <c r="C14" s="13" t="s">
        <v>30</v>
      </c>
      <c r="D14" s="53">
        <v>160.5</v>
      </c>
      <c r="E14" s="14">
        <v>0</v>
      </c>
      <c r="F14" s="15">
        <v>0</v>
      </c>
      <c r="G14" s="24"/>
    </row>
    <row r="15" spans="1:7" ht="13.5" customHeight="1">
      <c r="A15" s="16" t="s">
        <v>59</v>
      </c>
      <c r="B15" s="13"/>
      <c r="C15" s="13" t="s">
        <v>60</v>
      </c>
      <c r="D15" s="14">
        <v>14103.3</v>
      </c>
      <c r="E15" s="14">
        <v>800</v>
      </c>
      <c r="F15" s="15">
        <f aca="true" t="shared" si="0" ref="F15:F25">E15/D15</f>
        <v>0.056724312749498344</v>
      </c>
      <c r="G15" s="24"/>
    </row>
    <row r="16" spans="1:7" ht="12.75">
      <c r="A16" s="16" t="s">
        <v>31</v>
      </c>
      <c r="B16" s="13">
        <v>10450</v>
      </c>
      <c r="C16" s="13" t="s">
        <v>32</v>
      </c>
      <c r="D16" s="14">
        <v>0</v>
      </c>
      <c r="E16" s="14">
        <v>0</v>
      </c>
      <c r="F16" s="15">
        <v>0</v>
      </c>
      <c r="G16" s="24"/>
    </row>
    <row r="17" spans="1:7" ht="12.75">
      <c r="A17" s="16" t="s">
        <v>0</v>
      </c>
      <c r="B17" s="13">
        <v>12730</v>
      </c>
      <c r="C17" s="13" t="s">
        <v>1</v>
      </c>
      <c r="D17" s="14">
        <v>123767.6</v>
      </c>
      <c r="E17" s="14">
        <v>25992.62</v>
      </c>
      <c r="F17" s="15">
        <f t="shared" si="0"/>
        <v>0.2100115054343786</v>
      </c>
      <c r="G17" s="24"/>
    </row>
    <row r="18" spans="1:7" ht="15" customHeight="1">
      <c r="A18" s="16" t="s">
        <v>54</v>
      </c>
      <c r="B18" s="13">
        <v>14630</v>
      </c>
      <c r="C18" s="13" t="s">
        <v>2</v>
      </c>
      <c r="D18" s="14">
        <v>18101.45</v>
      </c>
      <c r="E18" s="14">
        <v>3259.08</v>
      </c>
      <c r="F18" s="15">
        <f t="shared" si="0"/>
        <v>0.18004524499418553</v>
      </c>
      <c r="G18" s="24"/>
    </row>
    <row r="19" spans="1:7" ht="15" customHeight="1">
      <c r="A19" s="16" t="s">
        <v>70</v>
      </c>
      <c r="B19" s="13"/>
      <c r="C19" s="13" t="s">
        <v>71</v>
      </c>
      <c r="D19" s="14">
        <v>30</v>
      </c>
      <c r="E19" s="14">
        <v>9.9</v>
      </c>
      <c r="F19" s="15">
        <f t="shared" si="0"/>
        <v>0.33</v>
      </c>
      <c r="G19" s="24"/>
    </row>
    <row r="20" spans="1:7" ht="12.75">
      <c r="A20" s="16" t="s">
        <v>13</v>
      </c>
      <c r="B20" s="13">
        <v>18050</v>
      </c>
      <c r="C20" s="13" t="s">
        <v>14</v>
      </c>
      <c r="D20" s="14">
        <v>6601.7</v>
      </c>
      <c r="E20" s="14">
        <v>1418.05</v>
      </c>
      <c r="F20" s="15">
        <f>E20/D20</f>
        <v>0.21480073314449308</v>
      </c>
      <c r="G20" s="24"/>
    </row>
    <row r="21" spans="1:7" ht="13.5" customHeight="1">
      <c r="A21" s="16" t="s">
        <v>52</v>
      </c>
      <c r="B21" s="13"/>
      <c r="C21" s="13" t="s">
        <v>16</v>
      </c>
      <c r="D21" s="14">
        <v>1575</v>
      </c>
      <c r="E21" s="14">
        <v>514.87</v>
      </c>
      <c r="F21" s="15">
        <f t="shared" si="0"/>
        <v>0.3269015873015873</v>
      </c>
      <c r="G21" s="24"/>
    </row>
    <row r="22" spans="1:7" ht="12.75">
      <c r="A22" s="17" t="s">
        <v>53</v>
      </c>
      <c r="B22" s="26"/>
      <c r="C22" s="18" t="s">
        <v>55</v>
      </c>
      <c r="D22" s="19">
        <v>150</v>
      </c>
      <c r="E22" s="20">
        <v>0</v>
      </c>
      <c r="F22" s="15">
        <f t="shared" si="0"/>
        <v>0</v>
      </c>
      <c r="G22" s="24"/>
    </row>
    <row r="23" spans="1:7" ht="12.75">
      <c r="A23" s="17" t="s">
        <v>56</v>
      </c>
      <c r="B23" s="26"/>
      <c r="C23" s="18" t="s">
        <v>57</v>
      </c>
      <c r="D23" s="19">
        <v>87.06</v>
      </c>
      <c r="E23" s="20">
        <v>0</v>
      </c>
      <c r="F23" s="15">
        <f t="shared" si="0"/>
        <v>0</v>
      </c>
      <c r="G23" s="24"/>
    </row>
    <row r="24" spans="1:7" ht="12.75">
      <c r="A24" s="16" t="s">
        <v>15</v>
      </c>
      <c r="B24" s="13">
        <v>19380</v>
      </c>
      <c r="C24" s="13" t="s">
        <v>58</v>
      </c>
      <c r="D24" s="14">
        <v>623.8</v>
      </c>
      <c r="E24" s="14">
        <v>269.2</v>
      </c>
      <c r="F24" s="15">
        <f t="shared" si="0"/>
        <v>0.4315485732606605</v>
      </c>
      <c r="G24" s="24"/>
    </row>
    <row r="25" spans="1:7" ht="12.75">
      <c r="A25" s="16" t="s">
        <v>9</v>
      </c>
      <c r="B25" s="13">
        <v>1</v>
      </c>
      <c r="C25" s="13" t="s">
        <v>25</v>
      </c>
      <c r="D25" s="53">
        <v>184862.6</v>
      </c>
      <c r="E25" s="14">
        <v>37478.2</v>
      </c>
      <c r="F25" s="15">
        <f t="shared" si="0"/>
        <v>0.2027354370218746</v>
      </c>
      <c r="G25" s="24"/>
    </row>
    <row r="26" spans="1:7" ht="11.25" customHeight="1">
      <c r="A26" s="21" t="s">
        <v>17</v>
      </c>
      <c r="B26" s="22">
        <v>20600</v>
      </c>
      <c r="C26" s="22" t="s">
        <v>18</v>
      </c>
      <c r="D26" s="23">
        <f>D8-D25</f>
        <v>-1143.9200000000128</v>
      </c>
      <c r="E26" s="23">
        <f>E8-E25</f>
        <v>154.4800000000032</v>
      </c>
      <c r="F26" s="15"/>
      <c r="G26" s="24"/>
    </row>
    <row r="27" spans="1:7" ht="22.5" customHeight="1">
      <c r="A27" s="31" t="s">
        <v>33</v>
      </c>
      <c r="B27" s="31"/>
      <c r="C27" s="31" t="s">
        <v>34</v>
      </c>
      <c r="D27" s="31" t="s">
        <v>69</v>
      </c>
      <c r="E27" s="31" t="s">
        <v>3</v>
      </c>
      <c r="F27" s="24"/>
      <c r="G27" s="24"/>
    </row>
    <row r="28" spans="1:7" ht="12.75">
      <c r="A28" s="31"/>
      <c r="B28" s="31"/>
      <c r="C28" s="31"/>
      <c r="D28" s="31"/>
      <c r="E28" s="31"/>
      <c r="F28" s="24"/>
      <c r="G28" s="24"/>
    </row>
    <row r="29" spans="1:7" ht="12.75">
      <c r="A29" s="31">
        <v>1</v>
      </c>
      <c r="B29" s="31"/>
      <c r="C29" s="3">
        <v>2</v>
      </c>
      <c r="D29" s="3">
        <v>3</v>
      </c>
      <c r="E29" s="3">
        <v>4</v>
      </c>
      <c r="F29" s="24"/>
      <c r="G29" s="24"/>
    </row>
    <row r="30" spans="1:7" ht="12.75">
      <c r="A30" s="32" t="s">
        <v>35</v>
      </c>
      <c r="B30" s="32"/>
      <c r="C30" s="32"/>
      <c r="D30" s="32"/>
      <c r="E30" s="32"/>
      <c r="F30" s="24"/>
      <c r="G30" s="24"/>
    </row>
    <row r="31" spans="1:7" ht="12" customHeight="1">
      <c r="A31" s="33" t="s">
        <v>36</v>
      </c>
      <c r="B31" s="31" t="s">
        <v>49</v>
      </c>
      <c r="C31" s="31"/>
      <c r="D31" s="37">
        <v>1143.92</v>
      </c>
      <c r="E31" s="37">
        <v>-154.48</v>
      </c>
      <c r="F31" s="24"/>
      <c r="G31" s="24"/>
    </row>
    <row r="32" spans="1:7" ht="12.75" hidden="1">
      <c r="A32" s="33"/>
      <c r="B32" s="31"/>
      <c r="C32" s="31"/>
      <c r="D32" s="37"/>
      <c r="E32" s="37"/>
      <c r="F32" s="24"/>
      <c r="G32" s="24"/>
    </row>
    <row r="33" spans="1:7" ht="13.5" customHeight="1">
      <c r="A33" s="27" t="s">
        <v>61</v>
      </c>
      <c r="B33" s="3"/>
      <c r="C33" s="3" t="s">
        <v>63</v>
      </c>
      <c r="D33" s="54">
        <v>800</v>
      </c>
      <c r="E33" s="54">
        <v>0</v>
      </c>
      <c r="F33" s="24"/>
      <c r="G33" s="24"/>
    </row>
    <row r="34" spans="1:7" ht="14.25" customHeight="1">
      <c r="A34" s="27" t="s">
        <v>37</v>
      </c>
      <c r="B34" s="31" t="s">
        <v>62</v>
      </c>
      <c r="C34" s="31"/>
      <c r="D34" s="54">
        <v>343.92</v>
      </c>
      <c r="E34" s="54">
        <v>-154.48</v>
      </c>
      <c r="F34" s="24"/>
      <c r="G34" s="24"/>
    </row>
    <row r="35" spans="1:7" ht="12.75">
      <c r="A35" s="48" t="s">
        <v>38</v>
      </c>
      <c r="B35" s="48"/>
      <c r="C35" s="48"/>
      <c r="D35" s="48"/>
      <c r="E35" s="48"/>
      <c r="F35" s="48"/>
      <c r="G35" s="24"/>
    </row>
    <row r="36" spans="1:7" ht="12.75">
      <c r="A36" s="48" t="s">
        <v>64</v>
      </c>
      <c r="B36" s="48"/>
      <c r="C36" s="48"/>
      <c r="D36" s="48"/>
      <c r="E36" s="48"/>
      <c r="F36" s="48"/>
      <c r="G36" s="24"/>
    </row>
    <row r="37" spans="1:7" ht="12.75">
      <c r="A37" s="48" t="s">
        <v>65</v>
      </c>
      <c r="B37" s="48"/>
      <c r="C37" s="48"/>
      <c r="D37" s="48"/>
      <c r="E37" s="48"/>
      <c r="F37" s="48"/>
      <c r="G37" s="24"/>
    </row>
    <row r="38" spans="1:7" ht="15" customHeight="1">
      <c r="A38" s="48" t="s">
        <v>68</v>
      </c>
      <c r="B38" s="48"/>
      <c r="C38" s="48"/>
      <c r="D38" s="48"/>
      <c r="E38" s="48"/>
      <c r="F38" s="48"/>
      <c r="G38" s="24"/>
    </row>
    <row r="39" spans="1:7" ht="12.75">
      <c r="A39" s="49" t="s">
        <v>39</v>
      </c>
      <c r="B39" s="49"/>
      <c r="C39" s="49"/>
      <c r="D39" s="49"/>
      <c r="E39" s="49"/>
      <c r="F39" s="24"/>
      <c r="G39" s="24"/>
    </row>
    <row r="40" spans="1:7" ht="14.25" customHeight="1">
      <c r="A40" s="31" t="s">
        <v>48</v>
      </c>
      <c r="B40" s="45"/>
      <c r="C40" s="31" t="s">
        <v>46</v>
      </c>
      <c r="D40" s="31" t="s">
        <v>40</v>
      </c>
      <c r="E40" s="31" t="s">
        <v>41</v>
      </c>
      <c r="F40" s="31"/>
      <c r="G40" s="24"/>
    </row>
    <row r="41" spans="1:7" ht="78.75">
      <c r="A41" s="31"/>
      <c r="B41" s="45"/>
      <c r="C41" s="31"/>
      <c r="D41" s="31"/>
      <c r="E41" s="3" t="s">
        <v>42</v>
      </c>
      <c r="F41" s="3" t="s">
        <v>43</v>
      </c>
      <c r="G41" s="24"/>
    </row>
    <row r="42" spans="1:7" ht="0.75" customHeight="1" hidden="1">
      <c r="A42" s="31"/>
      <c r="B42" s="5"/>
      <c r="C42" s="50">
        <v>54</v>
      </c>
      <c r="D42" s="42">
        <v>3633.6</v>
      </c>
      <c r="E42" s="42">
        <v>3633.6</v>
      </c>
      <c r="F42" s="42"/>
      <c r="G42" s="24"/>
    </row>
    <row r="43" spans="1:7" ht="12.75" customHeight="1">
      <c r="A43" s="46" t="s">
        <v>47</v>
      </c>
      <c r="B43" s="45"/>
      <c r="C43" s="51"/>
      <c r="D43" s="43"/>
      <c r="E43" s="43"/>
      <c r="F43" s="43"/>
      <c r="G43" s="24"/>
    </row>
    <row r="44" spans="1:7" ht="12.75" hidden="1">
      <c r="A44" s="47"/>
      <c r="B44" s="45"/>
      <c r="C44" s="52"/>
      <c r="D44" s="44"/>
      <c r="E44" s="44"/>
      <c r="F44" s="44"/>
      <c r="G44" s="24"/>
    </row>
    <row r="45" spans="1:7" ht="27" customHeight="1">
      <c r="A45" s="27" t="s">
        <v>44</v>
      </c>
      <c r="B45" s="5"/>
      <c r="C45" s="8">
        <v>578</v>
      </c>
      <c r="D45" s="28">
        <v>33544.2</v>
      </c>
      <c r="E45" s="28">
        <v>33544.2</v>
      </c>
      <c r="F45" s="28"/>
      <c r="G45" s="24"/>
    </row>
    <row r="46" spans="1:7" ht="12.75">
      <c r="A46" s="27" t="s">
        <v>45</v>
      </c>
      <c r="B46" s="5"/>
      <c r="C46" s="8">
        <f>SUM(C42:C45)</f>
        <v>632</v>
      </c>
      <c r="D46" s="28">
        <f>SUM(D42:D45)</f>
        <v>37177.799999999996</v>
      </c>
      <c r="E46" s="28">
        <f>E42+E45</f>
        <v>37177.799999999996</v>
      </c>
      <c r="F46" s="28"/>
      <c r="G46" s="24"/>
    </row>
    <row r="47" ht="12.75">
      <c r="E47" s="29"/>
    </row>
  </sheetData>
  <sheetProtection/>
  <mergeCells count="37">
    <mergeCell ref="E40:F40"/>
    <mergeCell ref="A39:E39"/>
    <mergeCell ref="A40:A42"/>
    <mergeCell ref="F42:F44"/>
    <mergeCell ref="C40:C41"/>
    <mergeCell ref="C42:C44"/>
    <mergeCell ref="D42:D44"/>
    <mergeCell ref="A11:F11"/>
    <mergeCell ref="E42:E44"/>
    <mergeCell ref="B43:B44"/>
    <mergeCell ref="A43:A44"/>
    <mergeCell ref="A35:F35"/>
    <mergeCell ref="A36:F36"/>
    <mergeCell ref="A37:F37"/>
    <mergeCell ref="A38:F38"/>
    <mergeCell ref="B40:B41"/>
    <mergeCell ref="D40:D41"/>
    <mergeCell ref="B4:B5"/>
    <mergeCell ref="B31:C32"/>
    <mergeCell ref="D31:D32"/>
    <mergeCell ref="E31:E32"/>
    <mergeCell ref="B34:C34"/>
    <mergeCell ref="A7:F7"/>
    <mergeCell ref="A27:B28"/>
    <mergeCell ref="C27:C28"/>
    <mergeCell ref="D27:D28"/>
    <mergeCell ref="E27:E28"/>
    <mergeCell ref="C4:C5"/>
    <mergeCell ref="A29:B29"/>
    <mergeCell ref="A30:E30"/>
    <mergeCell ref="A31:A32"/>
    <mergeCell ref="A1:F1"/>
    <mergeCell ref="D4:D5"/>
    <mergeCell ref="E4:E5"/>
    <mergeCell ref="F4:F5"/>
    <mergeCell ref="A2:G2"/>
    <mergeCell ref="A4:A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2016-04-27T10:22:31Z</cp:lastPrinted>
  <dcterms:created xsi:type="dcterms:W3CDTF">1999-06-18T11:49:53Z</dcterms:created>
  <dcterms:modified xsi:type="dcterms:W3CDTF">2016-04-27T10:24:39Z</dcterms:modified>
  <cp:category/>
  <cp:version/>
  <cp:contentType/>
  <cp:contentStatus/>
</cp:coreProperties>
</file>